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off\Human Resources\Jennifer\Templates\"/>
    </mc:Choice>
  </mc:AlternateContent>
  <xr:revisionPtr revIDLastSave="0" documentId="13_ncr:1_{0BB4A472-8A05-4420-8D6F-0982CD128CC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ummary Sheet" sheetId="1" r:id="rId1"/>
    <sheet name="Formulas" sheetId="3" state="hidden" r:id="rId2"/>
  </sheets>
  <definedNames>
    <definedName name="list" localSheetId="0">'Summary Sheet'!#REF!</definedName>
    <definedName name="_xlnm.Print_Area" localSheetId="0">'Summary Sheet'!$A$1:$F$39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15" i="1" l="1"/>
  <c r="E14" i="1"/>
  <c r="E10" i="1"/>
  <c r="E11" i="1"/>
  <c r="E16" i="1"/>
  <c r="E12" i="1"/>
  <c r="E9" i="1"/>
  <c r="E34" i="1" s="1"/>
  <c r="E17" i="1"/>
  <c r="E13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<sst xmlns="http://schemas.openxmlformats.org/spreadsheetml/2006/main" count="129" uniqueCount="129">
  <si>
    <t>DEPARTMENT:</t>
  </si>
  <si>
    <t>PAY PERIOD:</t>
  </si>
  <si>
    <t>BIWEEKLY SUMMARY SHEET</t>
  </si>
  <si>
    <t>PID#</t>
  </si>
  <si>
    <t>Name</t>
  </si>
  <si>
    <t>Hours</t>
  </si>
  <si>
    <t>Rate</t>
  </si>
  <si>
    <t>Total</t>
  </si>
  <si>
    <t>Dept Comment</t>
  </si>
  <si>
    <t>TOTAL HOURS =</t>
  </si>
  <si>
    <t>TOTAL SPENT =</t>
  </si>
  <si>
    <t>Summary Sheet prepared by:</t>
  </si>
  <si>
    <t>Gregg Moore</t>
  </si>
  <si>
    <r>
      <t xml:space="preserve">In lieu of Dept Head signature, please email the Summary Sheet to </t>
    </r>
    <r>
      <rPr>
        <sz val="10"/>
        <color rgb="FF0070C0"/>
        <rFont val="Franklin Gothic Book"/>
        <family val="2"/>
      </rPr>
      <t>LibraryHR@unc.edu</t>
    </r>
    <r>
      <rPr>
        <sz val="10"/>
        <color rgb="FFFF0000"/>
        <rFont val="Franklin Gothic Book"/>
        <family val="2"/>
      </rPr>
      <t xml:space="preserve"> with a cc: to the Dept Head.</t>
    </r>
  </si>
  <si>
    <t>TIM MANAGER</t>
  </si>
  <si>
    <t>Univ Lib-Administration</t>
  </si>
  <si>
    <t>Univ Lib-Art Library</t>
  </si>
  <si>
    <t>Univ Lib-Circulation</t>
  </si>
  <si>
    <t>Univ Lib-Communications Dept</t>
  </si>
  <si>
    <t>Univ Lib-Conservation Dept</t>
  </si>
  <si>
    <t>Univ Lib-Digital Research Services</t>
  </si>
  <si>
    <t>Univ Lib-E-Resources and Serials Management</t>
  </si>
  <si>
    <t>Univ Lib-Facilities</t>
  </si>
  <si>
    <t>Univ Lib-Fiscal Services</t>
  </si>
  <si>
    <t>Univ Lib-Global Resources and Area Studies</t>
  </si>
  <si>
    <t>Univ Lib-Health Sciences Library</t>
  </si>
  <si>
    <t>Univ Lib-Human Resources</t>
  </si>
  <si>
    <t>Univ Lib-Interlibrary Services</t>
  </si>
  <si>
    <t>Univ Lib-Library Development Dept</t>
  </si>
  <si>
    <t>Univ Lib-Library Information Technology</t>
  </si>
  <si>
    <t>Univ Lib-Monographic Services</t>
  </si>
  <si>
    <t>Univ Lib-Music Library</t>
  </si>
  <si>
    <t>Univ Lib-North Carolina Collection</t>
  </si>
  <si>
    <t>Univ Lib-Other</t>
  </si>
  <si>
    <t>Univ Lib-Preservation Dept</t>
  </si>
  <si>
    <t>Univ Lib-Rare Book Collection</t>
  </si>
  <si>
    <t>Univ Lib-Research and Instructional Services</t>
  </si>
  <si>
    <t>Univ Lib-Resource Description and Management</t>
  </si>
  <si>
    <t>Univ Lib-Scholarly Communication</t>
  </si>
  <si>
    <t>Univ Lib-School of Information and Library Science Library</t>
  </si>
  <si>
    <t>Univ Lib-Science Libraries</t>
  </si>
  <si>
    <t>Univ Lib-Southern Folklife Collection</t>
  </si>
  <si>
    <t>Univ Lib-Southern Historical Collection</t>
  </si>
  <si>
    <t>Univ Lib-Special Collections</t>
  </si>
  <si>
    <t>Univ Lib-Special Collections Research and Instructional Services</t>
  </si>
  <si>
    <t>Univ Lib-Special Collections Technical Services</t>
  </si>
  <si>
    <t>Univ Lib-Stone Center Library</t>
  </si>
  <si>
    <t>Univ Lib-Undergraduate Library</t>
  </si>
  <si>
    <t>Univ Lib-University Archives and Records Management</t>
  </si>
  <si>
    <t>Univ Lib-User Experience</t>
  </si>
  <si>
    <t>Univ Lib-Various</t>
  </si>
  <si>
    <t>HSL-Library Administration</t>
  </si>
  <si>
    <t>HSL-Development</t>
  </si>
  <si>
    <t>HSL-Resources Management</t>
  </si>
  <si>
    <t>HSL-User Services</t>
  </si>
  <si>
    <t>HSL-IT Services</t>
  </si>
  <si>
    <t>AHEC-Hlth Sciences Library</t>
  </si>
  <si>
    <t>Aleah Howell</t>
  </si>
  <si>
    <t>Alison Barnett</t>
  </si>
  <si>
    <t>Amy Fader</t>
  </si>
  <si>
    <t>Chad Haefele</t>
  </si>
  <si>
    <t>ChipGrawOzburn</t>
  </si>
  <si>
    <t>Christian Edwards</t>
  </si>
  <si>
    <t>Dayna Durbin</t>
  </si>
  <si>
    <t>Emily Jack</t>
  </si>
  <si>
    <t>Hiva Kadivar</t>
  </si>
  <si>
    <t>Jenny Burton</t>
  </si>
  <si>
    <t>Jodi Mills</t>
  </si>
  <si>
    <t>Joseph Mitchem</t>
  </si>
  <si>
    <t>Josh Hockensmith</t>
  </si>
  <si>
    <t>Julie Rudder</t>
  </si>
  <si>
    <t>Katelyn Ander</t>
  </si>
  <si>
    <t>Kerry Bannen</t>
  </si>
  <si>
    <t>Kim Allen</t>
  </si>
  <si>
    <t>Lily Kirkhoff</t>
  </si>
  <si>
    <t>Lucas Darden</t>
  </si>
  <si>
    <t>Mike Shelor</t>
  </si>
  <si>
    <t>Phil Vandermeer</t>
  </si>
  <si>
    <t>Rebecca Vargha</t>
  </si>
  <si>
    <t>Steven Weiss</t>
  </si>
  <si>
    <t>Susan Bales</t>
  </si>
  <si>
    <t>Susan Jones</t>
  </si>
  <si>
    <t>ACCOUNT</t>
  </si>
  <si>
    <t>STATE</t>
  </si>
  <si>
    <t>WORK STUDY</t>
  </si>
  <si>
    <t>BW 26</t>
  </si>
  <si>
    <t>BW 1</t>
  </si>
  <si>
    <t>BW 2</t>
  </si>
  <si>
    <t>BW 3</t>
  </si>
  <si>
    <t>BW 4</t>
  </si>
  <si>
    <t>BW 5</t>
  </si>
  <si>
    <t xml:space="preserve">BW 6 </t>
  </si>
  <si>
    <t>BW 7</t>
  </si>
  <si>
    <t xml:space="preserve">BW 8 </t>
  </si>
  <si>
    <t xml:space="preserve">BW 9 </t>
  </si>
  <si>
    <t>BW 10</t>
  </si>
  <si>
    <t>BW 11</t>
  </si>
  <si>
    <t>BW 12</t>
  </si>
  <si>
    <t>BW 13</t>
  </si>
  <si>
    <t>BW 14</t>
  </si>
  <si>
    <t xml:space="preserve">BW 15 </t>
  </si>
  <si>
    <t xml:space="preserve">BW 16 </t>
  </si>
  <si>
    <t xml:space="preserve">BW 17 </t>
  </si>
  <si>
    <t xml:space="preserve">BW 18 </t>
  </si>
  <si>
    <t>BW 19</t>
  </si>
  <si>
    <t xml:space="preserve">BW 20 </t>
  </si>
  <si>
    <t>BW 21</t>
  </si>
  <si>
    <t>BW 22</t>
  </si>
  <si>
    <t>BW 23</t>
  </si>
  <si>
    <t>BW 24</t>
  </si>
  <si>
    <t>BW 25</t>
  </si>
  <si>
    <t>Diane Steinhaus</t>
  </si>
  <si>
    <t>Renee Bosman</t>
  </si>
  <si>
    <t>Tia Francis</t>
  </si>
  <si>
    <t>Rebecca Breazeale</t>
  </si>
  <si>
    <t>Jason Casden</t>
  </si>
  <si>
    <t>Univ Lib-Software Development</t>
  </si>
  <si>
    <t>Erin Kimrey</t>
  </si>
  <si>
    <t>Bradshaw Lentz</t>
  </si>
  <si>
    <t>Jesse Bethany</t>
  </si>
  <si>
    <t>OTHER</t>
  </si>
  <si>
    <t>Erica Titkemeyer</t>
  </si>
  <si>
    <t>Nicole Basile</t>
  </si>
  <si>
    <t>Robert Gross</t>
  </si>
  <si>
    <t>Doug Diesenhaus</t>
  </si>
  <si>
    <t>Margaret Neville</t>
  </si>
  <si>
    <t>Emily Kader</t>
  </si>
  <si>
    <t>Therese Triumph</t>
  </si>
  <si>
    <t>Karina Soni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</si>
</sst>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6"/>
      <color theme="0"/>
      <name val="Franklin Gothic Book"/>
      <family val="2"/>
    </font>
    <font>
      <sz val="10"/>
      <color rgb="FFFF0000"/>
      <name val="Franklin Gothic Book"/>
      <family val="2"/>
    </font>
    <font>
      <sz val="10"/>
      <color rgb="FF0070C0"/>
      <name val="Franklin Gothic Book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0" xfId="0" applyNumberFormat="1" applyFont="1"/>
    <xf numFmtId="49" fontId="2" fillId="3" borderId="3" xfId="0" applyNumberFormat="1" applyFont="1" applyFill="1" applyBorder="1"/>
    <xf numFmtId="0" fontId="2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zoomScaleNormal="100" workbookViewId="0">
      <selection activeCell="F1" sqref="F1"/>
    </sheetView>
  </sheetViews>
  <sheetFormatPr defaultColWidth="8.7109375" defaultRowHeight="16.5" x14ac:dyDescent="0.3"/>
  <cols>
    <col min="1" max="1" width="14.85546875" style="11" customWidth="1"/>
    <col min="2" max="2" width="23.42578125" style="3" customWidth="1"/>
    <col min="3" max="3" width="9.42578125" style="12" customWidth="1"/>
    <col min="4" max="4" width="16.28515625" style="12" customWidth="1"/>
    <col min="5" max="5" width="13.7109375" style="12" customWidth="1"/>
    <col min="6" max="6" width="30.42578125" style="1" customWidth="1"/>
    <col min="7" max="16384" width="8.7109375" style="1"/>
  </cols>
  <sheetData>
    <row r="1" spans="1:6" x14ac:dyDescent="0.3">
      <c r="A1" s="27" t="s">
        <v>0</v>
      </c>
      <c r="B1" s="28"/>
      <c r="C1" s="28"/>
      <c r="D1" s="28"/>
      <c r="E1" s="28"/>
      <c r="F1" s="8"/>
    </row>
    <row r="2" spans="1:6" x14ac:dyDescent="0.3">
      <c r="A2" s="27" t="s">
        <v>14</v>
      </c>
      <c r="B2" s="28"/>
      <c r="C2" s="28"/>
      <c r="D2" s="28"/>
      <c r="E2" s="28"/>
      <c r="F2" s="8"/>
    </row>
    <row r="3" spans="1:6" x14ac:dyDescent="0.3">
      <c r="A3" s="27" t="s">
        <v>82</v>
      </c>
      <c r="B3" s="28"/>
      <c r="C3" s="28"/>
      <c r="D3" s="28"/>
      <c r="E3" s="28"/>
      <c r="F3" s="13"/>
    </row>
    <row r="4" spans="1:6" x14ac:dyDescent="0.3">
      <c r="A4" s="27" t="s">
        <v>1</v>
      </c>
      <c r="B4" s="28"/>
      <c r="C4" s="28"/>
      <c r="D4" s="28"/>
      <c r="E4" s="28"/>
      <c r="F4" s="13"/>
    </row>
    <row r="6" spans="1:6" ht="21" x14ac:dyDescent="0.35">
      <c r="A6" s="25" t="s">
        <v>2</v>
      </c>
      <c r="B6" s="26"/>
      <c r="C6" s="26"/>
      <c r="D6" s="26"/>
      <c r="E6" s="26"/>
      <c r="F6" s="26"/>
    </row>
    <row r="8" spans="1:6" x14ac:dyDescent="0.3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x14ac:dyDescent="0.3">
      <c r="A9" s="10"/>
      <c r="B9" s="10"/>
      <c r="C9" s="14"/>
      <c r="D9" s="17"/>
      <c r="E9" s="17">
        <f t="shared" ref="E9:E11" si="0">C9*D9</f>
        <v>0</v>
      </c>
      <c r="F9" s="5"/>
    </row>
    <row r="10" spans="1:6" x14ac:dyDescent="0.3">
      <c r="A10" s="10"/>
      <c r="B10" s="10"/>
      <c r="C10" s="14"/>
      <c r="D10" s="17"/>
      <c r="E10" s="17">
        <f t="shared" ref="E10" si="1">C10*D10</f>
        <v>0</v>
      </c>
      <c r="F10" s="5"/>
    </row>
    <row r="11" spans="1:6" x14ac:dyDescent="0.3">
      <c r="A11" s="10"/>
      <c r="B11" s="10"/>
      <c r="C11" s="14"/>
      <c r="D11" s="17"/>
      <c r="E11" s="17">
        <f t="shared" si="0"/>
        <v>0</v>
      </c>
      <c r="F11" s="5"/>
    </row>
    <row r="12" spans="1:6" x14ac:dyDescent="0.3">
      <c r="A12" s="10"/>
      <c r="B12" s="10"/>
      <c r="C12" s="14"/>
      <c r="D12" s="17"/>
      <c r="E12" s="17">
        <f t="shared" ref="E12:E17" si="2">C12*D12</f>
        <v>0</v>
      </c>
      <c r="F12" s="5"/>
    </row>
    <row r="13" spans="1:6" x14ac:dyDescent="0.3">
      <c r="A13" s="10"/>
      <c r="B13" s="10"/>
      <c r="C13" s="14"/>
      <c r="D13" s="17"/>
      <c r="E13" s="17">
        <f t="shared" si="2"/>
        <v>0</v>
      </c>
      <c r="F13" s="5"/>
    </row>
    <row r="14" spans="1:6" x14ac:dyDescent="0.3">
      <c r="A14" s="10"/>
      <c r="B14" s="10"/>
      <c r="C14" s="14"/>
      <c r="D14" s="17"/>
      <c r="E14" s="17">
        <f t="shared" si="2"/>
        <v>0</v>
      </c>
      <c r="F14" s="5"/>
    </row>
    <row r="15" spans="1:6" x14ac:dyDescent="0.3">
      <c r="A15" s="10"/>
      <c r="B15" s="10"/>
      <c r="C15" s="14"/>
      <c r="D15" s="17"/>
      <c r="E15" s="17">
        <f t="shared" ref="E15" si="3">C15*D15</f>
        <v>0</v>
      </c>
      <c r="F15" s="5"/>
    </row>
    <row r="16" spans="1:6" x14ac:dyDescent="0.3">
      <c r="A16" s="10"/>
      <c r="B16" s="10"/>
      <c r="C16" s="14"/>
      <c r="D16" s="17"/>
      <c r="E16" s="17">
        <f t="shared" si="2"/>
        <v>0</v>
      </c>
      <c r="F16" s="5"/>
    </row>
    <row r="17" spans="1:6" x14ac:dyDescent="0.3">
      <c r="A17" s="10"/>
      <c r="B17" s="10"/>
      <c r="C17" s="14"/>
      <c r="D17" s="17"/>
      <c r="E17" s="17">
        <f t="shared" si="2"/>
        <v>0</v>
      </c>
      <c r="F17" s="5"/>
    </row>
    <row r="18" spans="1:6" x14ac:dyDescent="0.3">
      <c r="A18" s="10"/>
      <c r="B18" s="4"/>
      <c r="C18" s="14"/>
      <c r="D18" s="17"/>
      <c r="E18" s="17">
        <f t="shared" ref="E18:E30" si="4">C18*D18</f>
        <v>0</v>
      </c>
      <c r="F18" s="5"/>
    </row>
    <row r="19" spans="1:6" x14ac:dyDescent="0.3">
      <c r="A19" s="10"/>
      <c r="B19" s="4"/>
      <c r="C19" s="14"/>
      <c r="D19" s="17"/>
      <c r="E19" s="17">
        <f t="shared" si="4"/>
        <v>0</v>
      </c>
      <c r="F19" s="5"/>
    </row>
    <row r="20" spans="1:6" x14ac:dyDescent="0.3">
      <c r="A20" s="10"/>
      <c r="B20" s="4"/>
      <c r="C20" s="14"/>
      <c r="D20" s="17"/>
      <c r="E20" s="17">
        <f t="shared" si="4"/>
        <v>0</v>
      </c>
      <c r="F20" s="5"/>
    </row>
    <row r="21" spans="1:6" x14ac:dyDescent="0.3">
      <c r="A21" s="10"/>
      <c r="B21" s="4"/>
      <c r="C21" s="14"/>
      <c r="D21" s="17"/>
      <c r="E21" s="17">
        <f t="shared" si="4"/>
        <v>0</v>
      </c>
      <c r="F21" s="5"/>
    </row>
    <row r="22" spans="1:6" x14ac:dyDescent="0.3">
      <c r="A22" s="10"/>
      <c r="B22" s="4"/>
      <c r="C22" s="14"/>
      <c r="D22" s="17"/>
      <c r="E22" s="17">
        <f t="shared" si="4"/>
        <v>0</v>
      </c>
      <c r="F22" s="5"/>
    </row>
    <row r="23" spans="1:6" x14ac:dyDescent="0.3">
      <c r="A23" s="10"/>
      <c r="B23" s="4"/>
      <c r="C23" s="14"/>
      <c r="D23" s="17"/>
      <c r="E23" s="17">
        <f t="shared" si="4"/>
        <v>0</v>
      </c>
      <c r="F23" s="5"/>
    </row>
    <row r="24" spans="1:6" x14ac:dyDescent="0.3">
      <c r="A24" s="10"/>
      <c r="B24" s="4"/>
      <c r="C24" s="14"/>
      <c r="D24" s="17"/>
      <c r="E24" s="17">
        <f t="shared" si="4"/>
        <v>0</v>
      </c>
      <c r="F24" s="5"/>
    </row>
    <row r="25" spans="1:6" x14ac:dyDescent="0.3">
      <c r="A25" s="10"/>
      <c r="B25" s="4"/>
      <c r="C25" s="14"/>
      <c r="D25" s="17"/>
      <c r="E25" s="17">
        <f t="shared" si="4"/>
        <v>0</v>
      </c>
      <c r="F25" s="5"/>
    </row>
    <row r="26" spans="1:6" x14ac:dyDescent="0.3">
      <c r="A26" s="10"/>
      <c r="B26" s="4"/>
      <c r="C26" s="14"/>
      <c r="D26" s="17"/>
      <c r="E26" s="17">
        <f t="shared" si="4"/>
        <v>0</v>
      </c>
      <c r="F26" s="5"/>
    </row>
    <row r="27" spans="1:6" x14ac:dyDescent="0.3">
      <c r="A27" s="10"/>
      <c r="B27" s="4"/>
      <c r="C27" s="14"/>
      <c r="D27" s="17"/>
      <c r="E27" s="17">
        <f t="shared" si="4"/>
        <v>0</v>
      </c>
      <c r="F27" s="5"/>
    </row>
    <row r="28" spans="1:6" x14ac:dyDescent="0.3">
      <c r="A28" s="10"/>
      <c r="B28" s="4"/>
      <c r="C28" s="14"/>
      <c r="D28" s="17"/>
      <c r="E28" s="17">
        <f t="shared" si="4"/>
        <v>0</v>
      </c>
      <c r="F28" s="5"/>
    </row>
    <row r="29" spans="1:6" x14ac:dyDescent="0.3">
      <c r="A29" s="10"/>
      <c r="B29" s="4"/>
      <c r="C29" s="14"/>
      <c r="D29" s="17"/>
      <c r="E29" s="17">
        <f t="shared" si="4"/>
        <v>0</v>
      </c>
      <c r="F29" s="5"/>
    </row>
    <row r="30" spans="1:6" x14ac:dyDescent="0.3">
      <c r="A30" s="10"/>
      <c r="B30" s="4"/>
      <c r="C30" s="14"/>
      <c r="D30" s="17"/>
      <c r="E30" s="17">
        <f t="shared" si="4"/>
        <v>0</v>
      </c>
      <c r="F30" s="5"/>
    </row>
    <row r="31" spans="1:6" ht="17.25" thickBot="1" x14ac:dyDescent="0.35">
      <c r="C31" s="15"/>
      <c r="E31" s="18"/>
      <c r="F31" s="6"/>
    </row>
    <row r="32" spans="1:6" ht="17.25" thickBot="1" x14ac:dyDescent="0.35">
      <c r="B32" s="2" t="s">
        <v>9</v>
      </c>
      <c r="C32" s="16">
        <f>SUM(C9:C30)</f>
        <v>0</v>
      </c>
      <c r="E32" s="18"/>
      <c r="F32" s="6"/>
    </row>
    <row r="33" spans="1:6" ht="17.25" thickBot="1" x14ac:dyDescent="0.35">
      <c r="E33" s="18"/>
      <c r="F33" s="6"/>
    </row>
    <row r="34" spans="1:6" ht="17.25" thickBot="1" x14ac:dyDescent="0.35">
      <c r="D34" s="2" t="s">
        <v>10</v>
      </c>
      <c r="E34" s="19">
        <f>SUM(E9:E30)</f>
        <v>0</v>
      </c>
      <c r="F34" s="6"/>
    </row>
    <row r="35" spans="1:6" ht="17.25" thickBot="1" x14ac:dyDescent="0.35">
      <c r="F35" s="6"/>
    </row>
    <row r="36" spans="1:6" ht="17.25" thickBot="1" x14ac:dyDescent="0.35">
      <c r="E36" s="12" t="s">
        <v>11</v>
      </c>
      <c r="F36" s="7"/>
    </row>
    <row r="37" spans="1:6" x14ac:dyDescent="0.3">
      <c r="F37" s="6"/>
    </row>
    <row r="39" spans="1:6" x14ac:dyDescent="0.3">
      <c r="A39" s="29" t="s">
        <v>13</v>
      </c>
      <c r="B39" s="30"/>
      <c r="C39" s="30"/>
      <c r="D39" s="30"/>
      <c r="E39" s="30"/>
      <c r="F39" s="30"/>
    </row>
  </sheetData>
  <mergeCells count="6">
    <mergeCell ref="A6:F6"/>
    <mergeCell ref="A1:E1"/>
    <mergeCell ref="A3:E3"/>
    <mergeCell ref="A4:E4"/>
    <mergeCell ref="A39:F39"/>
    <mergeCell ref="A2:E2"/>
  </mergeCells>
  <pageMargins left="0.5" right="0.5" top="0.5" bottom="0.5" header="0.3" footer="0.3"/>
  <pageSetup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DEEF4B7-2155-495B-A2A0-79331A181254}">
          <x14:formula1>
            <xm:f>Formulas!$G$1:$G$26</xm:f>
          </x14:formula1>
          <xm:sqref>F4</xm:sqref>
        </x14:dataValidation>
        <x14:dataValidation type="list" allowBlank="1" showInputMessage="1" showErrorMessage="1" xr:uid="{6E418991-DE3B-4E18-9303-2C7544EB6140}">
          <x14:formula1>
            <xm:f>Formulas!$A$1:$A$43</xm:f>
          </x14:formula1>
          <xm:sqref>F1</xm:sqref>
        </x14:dataValidation>
        <x14:dataValidation type="list" allowBlank="1" showInputMessage="1" showErrorMessage="1" xr:uid="{863EB032-45C7-4473-AC15-452B47B5E18F}">
          <x14:formula1>
            <xm:f>Formulas!$E$2:$E$4</xm:f>
          </x14:formula1>
          <xm:sqref>F3</xm:sqref>
        </x14:dataValidation>
        <x14:dataValidation type="list" allowBlank="1" showInputMessage="1" showErrorMessage="1" xr:uid="{16D27D94-BCCF-4436-B0DD-B1F6D503AD7D}">
          <x14:formula1>
            <xm:f>Formulas!$C$1:$C$42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D6EE-813E-4D4A-98AF-EF2C372AE462}">
  <dimension ref="A1:G43"/>
  <sheetViews>
    <sheetView topLeftCell="A6" workbookViewId="0">
      <selection activeCell="F29" sqref="F29"/>
    </sheetView>
  </sheetViews>
  <sheetFormatPr defaultColWidth="8.85546875" defaultRowHeight="15" x14ac:dyDescent="0.25"/>
  <cols>
    <col min="1" max="1" width="56.42578125" customWidth="1"/>
    <col min="3" max="3" width="28.42578125" customWidth="1"/>
    <col min="5" max="5" width="12.42578125" customWidth="1"/>
  </cols>
  <sheetData>
    <row r="1" spans="1:7" ht="16.5" x14ac:dyDescent="0.3">
      <c r="A1" s="20" t="s">
        <v>15</v>
      </c>
      <c r="C1" s="21" t="s">
        <v>57</v>
      </c>
      <c r="G1" t="s">
        <v>86</v>
      </c>
    </row>
    <row r="2" spans="1:7" ht="16.5" x14ac:dyDescent="0.3">
      <c r="A2" s="20" t="s">
        <v>16</v>
      </c>
      <c r="C2" s="21" t="s">
        <v>58</v>
      </c>
      <c r="E2" t="s">
        <v>120</v>
      </c>
      <c r="G2" t="s">
        <v>87</v>
      </c>
    </row>
    <row r="3" spans="1:7" ht="16.5" x14ac:dyDescent="0.3">
      <c r="A3" s="20" t="s">
        <v>17</v>
      </c>
      <c r="C3" s="22" t="s">
        <v>59</v>
      </c>
      <c r="E3" t="s">
        <v>83</v>
      </c>
      <c r="G3" t="s">
        <v>88</v>
      </c>
    </row>
    <row r="4" spans="1:7" ht="16.5" x14ac:dyDescent="0.3">
      <c r="A4" s="20" t="s">
        <v>18</v>
      </c>
      <c r="C4" s="23" t="s">
        <v>118</v>
      </c>
      <c r="E4" t="s">
        <v>84</v>
      </c>
      <c r="G4" t="s">
        <v>89</v>
      </c>
    </row>
    <row r="5" spans="1:7" ht="16.5" x14ac:dyDescent="0.3">
      <c r="A5" s="20" t="s">
        <v>19</v>
      </c>
      <c r="C5" s="21" t="s">
        <v>60</v>
      </c>
      <c r="G5" t="s">
        <v>90</v>
      </c>
    </row>
    <row r="6" spans="1:7" ht="16.5" x14ac:dyDescent="0.3">
      <c r="A6" s="20" t="s">
        <v>20</v>
      </c>
      <c r="C6" s="21" t="s">
        <v>61</v>
      </c>
      <c r="G6" t="s">
        <v>91</v>
      </c>
    </row>
    <row r="7" spans="1:7" ht="16.5" x14ac:dyDescent="0.3">
      <c r="A7" s="20" t="s">
        <v>21</v>
      </c>
      <c r="C7" s="22" t="s">
        <v>62</v>
      </c>
      <c r="G7" t="s">
        <v>92</v>
      </c>
    </row>
    <row r="8" spans="1:7" ht="16.5" x14ac:dyDescent="0.3">
      <c r="A8" s="20" t="s">
        <v>22</v>
      </c>
      <c r="C8" s="22" t="s">
        <v>63</v>
      </c>
      <c r="G8" t="s">
        <v>93</v>
      </c>
    </row>
    <row r="9" spans="1:7" ht="16.5" x14ac:dyDescent="0.3">
      <c r="A9" s="20" t="s">
        <v>23</v>
      </c>
      <c r="C9" s="22" t="s">
        <v>111</v>
      </c>
      <c r="G9" t="s">
        <v>94</v>
      </c>
    </row>
    <row r="10" spans="1:7" ht="16.5" x14ac:dyDescent="0.3">
      <c r="A10" s="20" t="s">
        <v>24</v>
      </c>
      <c r="C10" s="22" t="s">
        <v>124</v>
      </c>
      <c r="G10" t="s">
        <v>95</v>
      </c>
    </row>
    <row r="11" spans="1:7" ht="16.5" x14ac:dyDescent="0.3">
      <c r="A11" s="20" t="s">
        <v>25</v>
      </c>
      <c r="C11" s="21" t="s">
        <v>64</v>
      </c>
      <c r="G11" t="s">
        <v>96</v>
      </c>
    </row>
    <row r="12" spans="1:7" ht="16.5" x14ac:dyDescent="0.3">
      <c r="A12" s="20" t="s">
        <v>26</v>
      </c>
      <c r="C12" s="21" t="s">
        <v>126</v>
      </c>
      <c r="G12" t="s">
        <v>97</v>
      </c>
    </row>
    <row r="13" spans="1:7" ht="16.5" x14ac:dyDescent="0.3">
      <c r="A13" s="20" t="s">
        <v>27</v>
      </c>
      <c r="C13" s="21" t="s">
        <v>117</v>
      </c>
      <c r="G13" t="s">
        <v>98</v>
      </c>
    </row>
    <row r="14" spans="1:7" ht="16.5" x14ac:dyDescent="0.3">
      <c r="A14" s="20" t="s">
        <v>28</v>
      </c>
      <c r="C14" s="21" t="s">
        <v>121</v>
      </c>
      <c r="G14" t="s">
        <v>99</v>
      </c>
    </row>
    <row r="15" spans="1:7" ht="16.5" x14ac:dyDescent="0.3">
      <c r="A15" s="20" t="s">
        <v>29</v>
      </c>
      <c r="C15" s="21" t="s">
        <v>12</v>
      </c>
      <c r="G15" t="s">
        <v>100</v>
      </c>
    </row>
    <row r="16" spans="1:7" ht="16.5" x14ac:dyDescent="0.3">
      <c r="A16" s="20" t="s">
        <v>30</v>
      </c>
      <c r="C16" s="21" t="s">
        <v>65</v>
      </c>
      <c r="G16" t="s">
        <v>101</v>
      </c>
    </row>
    <row r="17" spans="1:7" ht="16.5" x14ac:dyDescent="0.3">
      <c r="A17" s="20" t="s">
        <v>31</v>
      </c>
      <c r="C17" s="21" t="s">
        <v>115</v>
      </c>
      <c r="G17" t="s">
        <v>102</v>
      </c>
    </row>
    <row r="18" spans="1:7" ht="16.5" x14ac:dyDescent="0.3">
      <c r="A18" s="20" t="s">
        <v>32</v>
      </c>
      <c r="C18" s="21" t="s">
        <v>66</v>
      </c>
      <c r="G18" t="s">
        <v>103</v>
      </c>
    </row>
    <row r="19" spans="1:7" ht="16.5" x14ac:dyDescent="0.3">
      <c r="A19" s="20" t="s">
        <v>33</v>
      </c>
      <c r="C19" s="21" t="s">
        <v>119</v>
      </c>
      <c r="G19" t="s">
        <v>104</v>
      </c>
    </row>
    <row r="20" spans="1:7" ht="16.5" x14ac:dyDescent="0.3">
      <c r="A20" s="20" t="s">
        <v>34</v>
      </c>
      <c r="C20" s="21" t="s">
        <v>67</v>
      </c>
      <c r="G20" t="s">
        <v>105</v>
      </c>
    </row>
    <row r="21" spans="1:7" ht="16.5" x14ac:dyDescent="0.3">
      <c r="A21" s="20" t="s">
        <v>35</v>
      </c>
      <c r="C21" s="21" t="s">
        <v>68</v>
      </c>
      <c r="G21" t="s">
        <v>106</v>
      </c>
    </row>
    <row r="22" spans="1:7" ht="16.5" x14ac:dyDescent="0.3">
      <c r="A22" s="20" t="s">
        <v>36</v>
      </c>
      <c r="C22" s="21" t="s">
        <v>69</v>
      </c>
      <c r="G22" t="s">
        <v>107</v>
      </c>
    </row>
    <row r="23" spans="1:7" ht="16.5" x14ac:dyDescent="0.3">
      <c r="A23" s="20" t="s">
        <v>37</v>
      </c>
      <c r="C23" s="22" t="s">
        <v>70</v>
      </c>
      <c r="G23" t="s">
        <v>108</v>
      </c>
    </row>
    <row r="24" spans="1:7" ht="16.5" x14ac:dyDescent="0.3">
      <c r="A24" s="20" t="s">
        <v>38</v>
      </c>
      <c r="C24" s="22" t="s">
        <v>128</v>
      </c>
      <c r="G24" t="s">
        <v>109</v>
      </c>
    </row>
    <row r="25" spans="1:7" ht="16.5" x14ac:dyDescent="0.3">
      <c r="A25" s="20" t="s">
        <v>39</v>
      </c>
      <c r="C25" s="21" t="s">
        <v>71</v>
      </c>
      <c r="G25" t="s">
        <v>110</v>
      </c>
    </row>
    <row r="26" spans="1:7" ht="16.5" x14ac:dyDescent="0.3">
      <c r="A26" s="20" t="s">
        <v>40</v>
      </c>
      <c r="C26" s="21" t="s">
        <v>72</v>
      </c>
      <c r="G26" t="s">
        <v>85</v>
      </c>
    </row>
    <row r="27" spans="1:7" ht="16.5" x14ac:dyDescent="0.3">
      <c r="A27" s="20" t="s">
        <v>116</v>
      </c>
      <c r="C27" s="24" t="s">
        <v>73</v>
      </c>
    </row>
    <row r="28" spans="1:7" ht="16.5" x14ac:dyDescent="0.3">
      <c r="A28" s="20" t="s">
        <v>41</v>
      </c>
      <c r="C28" s="21" t="s">
        <v>74</v>
      </c>
    </row>
    <row r="29" spans="1:7" ht="16.5" x14ac:dyDescent="0.3">
      <c r="A29" s="20" t="s">
        <v>42</v>
      </c>
      <c r="C29" s="21" t="s">
        <v>75</v>
      </c>
    </row>
    <row r="30" spans="1:7" ht="16.5" x14ac:dyDescent="0.3">
      <c r="A30" s="20" t="s">
        <v>43</v>
      </c>
      <c r="C30" s="21" t="s">
        <v>125</v>
      </c>
    </row>
    <row r="31" spans="1:7" ht="16.5" x14ac:dyDescent="0.3">
      <c r="A31" s="20" t="s">
        <v>44</v>
      </c>
      <c r="C31" s="23" t="s">
        <v>76</v>
      </c>
    </row>
    <row r="32" spans="1:7" ht="16.5" x14ac:dyDescent="0.3">
      <c r="A32" s="20" t="s">
        <v>45</v>
      </c>
      <c r="C32" s="23" t="s">
        <v>122</v>
      </c>
    </row>
    <row r="33" spans="1:3" ht="16.5" x14ac:dyDescent="0.3">
      <c r="A33" s="20" t="s">
        <v>46</v>
      </c>
      <c r="C33" s="22" t="s">
        <v>77</v>
      </c>
    </row>
    <row r="34" spans="1:3" ht="16.5" x14ac:dyDescent="0.3">
      <c r="A34" s="20" t="s">
        <v>47</v>
      </c>
      <c r="C34" s="21" t="s">
        <v>114</v>
      </c>
    </row>
    <row r="35" spans="1:3" ht="16.5" x14ac:dyDescent="0.3">
      <c r="A35" s="20" t="s">
        <v>48</v>
      </c>
      <c r="C35" s="22" t="s">
        <v>112</v>
      </c>
    </row>
    <row r="36" spans="1:3" ht="16.5" x14ac:dyDescent="0.3">
      <c r="A36" s="20" t="s">
        <v>49</v>
      </c>
      <c r="C36" s="22" t="s">
        <v>78</v>
      </c>
    </row>
    <row r="37" spans="1:3" ht="16.5" x14ac:dyDescent="0.3">
      <c r="A37" s="20" t="s">
        <v>50</v>
      </c>
      <c r="C37" s="22" t="s">
        <v>123</v>
      </c>
    </row>
    <row r="38" spans="1:3" ht="16.5" x14ac:dyDescent="0.3">
      <c r="A38" s="20" t="s">
        <v>51</v>
      </c>
      <c r="C38" s="21" t="s">
        <v>79</v>
      </c>
    </row>
    <row r="39" spans="1:3" ht="16.5" x14ac:dyDescent="0.3">
      <c r="A39" s="20" t="s">
        <v>52</v>
      </c>
      <c r="C39" s="21" t="s">
        <v>80</v>
      </c>
    </row>
    <row r="40" spans="1:3" ht="16.5" x14ac:dyDescent="0.3">
      <c r="A40" s="20" t="s">
        <v>53</v>
      </c>
      <c r="C40" s="22" t="s">
        <v>81</v>
      </c>
    </row>
    <row r="41" spans="1:3" ht="16.5" x14ac:dyDescent="0.3">
      <c r="A41" s="20" t="s">
        <v>54</v>
      </c>
      <c r="C41" s="22" t="s">
        <v>127</v>
      </c>
    </row>
    <row r="42" spans="1:3" ht="16.5" x14ac:dyDescent="0.3">
      <c r="A42" s="20" t="s">
        <v>55</v>
      </c>
      <c r="C42" s="22" t="s">
        <v>113</v>
      </c>
    </row>
    <row r="43" spans="1:3" x14ac:dyDescent="0.25">
      <c r="A43" s="20" t="s">
        <v>56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Sheet</vt:lpstr>
      <vt:lpstr>Formulas</vt:lpstr>
      <vt:lpstr>'Summary Sheet'!Print_Area</vt:lpstr>
    </vt:vector>
  </TitlesOfParts>
  <Manager/>
  <Company>University Libraries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Allen</dc:creator>
  <cp:keywords/>
  <dc:description/>
  <cp:lastModifiedBy>Jean-Baptiste, Jennifer Nicole</cp:lastModifiedBy>
  <cp:revision/>
  <dcterms:created xsi:type="dcterms:W3CDTF">2012-09-20T20:37:03Z</dcterms:created>
  <dcterms:modified xsi:type="dcterms:W3CDTF">2022-02-28T17:40:03Z</dcterms:modified>
  <cp:category/>
  <cp:contentStatus/>
</cp:coreProperties>
</file>